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0F227899-7979-4BEC-8E1F-B5F60295A645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6a) OBJETO DEL GASTO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'[4]FORMATO 3 FUENTE'!$E$14</definedName>
    <definedName name="APP_FIN_04">'[5]FORMATO 3 FUENTE'!$E$14</definedName>
    <definedName name="APP_FIN_06" localSheetId="0">'[4]FORMATO 3 FUENTE'!$G$14</definedName>
    <definedName name="APP_FIN_06">'[5]FORMATO 3 FUENTE'!$G$14</definedName>
    <definedName name="APP_FIN_07" localSheetId="0">'[4]FORMATO 3 FUENTE'!$H$14</definedName>
    <definedName name="APP_FIN_07">'[5]FORMATO 3 FUENTE'!$H$14</definedName>
    <definedName name="APP_FIN_08" localSheetId="0">'[4]FORMATO 3 FUENTE'!$I$14</definedName>
    <definedName name="APP_FIN_08">'[5]FORMATO 3 FUENTE'!$I$14</definedName>
    <definedName name="APP_FIN_09" localSheetId="0">'[4]FORMATO 3 FUENTE'!$J$14</definedName>
    <definedName name="APP_FIN_09">'[5]FORMATO 3 FUENTE'!$J$14</definedName>
    <definedName name="APP_FIN_10" localSheetId="0">'[4]FORMATO 3 FUENTE'!$K$14</definedName>
    <definedName name="APP_FIN_10">'[5]FORMATO 3 FUENTE'!$K$14</definedName>
    <definedName name="APP_T10" localSheetId="0">'[4]FORMATO 3 FUENTE'!$K$9</definedName>
    <definedName name="APP_T10">'[5]FORMATO 3 FUENTE'!$K$9</definedName>
    <definedName name="APP_T4" localSheetId="0">'[4]FORMATO 3 FUENTE'!$E$9</definedName>
    <definedName name="APP_T4">'[5]FORMATO 3 FUENTE'!$E$9</definedName>
    <definedName name="APP_T6" localSheetId="0">'[4]FORMATO 3 FUENTE'!$G$9</definedName>
    <definedName name="APP_T6">'[5]FORMATO 3 FUENTE'!$G$9</definedName>
    <definedName name="APP_T7" localSheetId="0">'[4]FORMATO 3 FUENTE'!$H$9</definedName>
    <definedName name="APP_T7">'[5]FORMATO 3 FUENTE'!$H$9</definedName>
    <definedName name="APP_T8" localSheetId="0">'[4]FORMATO 3 FUENTE'!$I$9</definedName>
    <definedName name="APP_T8">'[5]FORMATO 3 FUENTE'!$I$9</definedName>
    <definedName name="APP_T9" localSheetId="0">'[4]FORMATO 3 FUENTE'!$J$9</definedName>
    <definedName name="APP_T9">'[5]FORMATO 3 FUENTE'!$J$9</definedName>
    <definedName name="DEUDA_CONT_FIN_01" localSheetId="0">'[4]FORMATO 2 FUENTE'!$G$24</definedName>
    <definedName name="DEUDA_CONT_FIN_01">'[5]FORMATO 2 FUENTE'!$G$24</definedName>
    <definedName name="DEUDA_CONT_FIN_02" localSheetId="0">'[4]FORMATO 2 FUENTE'!$H$34</definedName>
    <definedName name="DEUDA_CONT_FIN_02">'[5]FORMATO 2 FUENTE'!$H$34</definedName>
    <definedName name="DEUDA_CONT_FIN_03" localSheetId="0">'[4]FORMATO 2 FUENTE'!$I$34</definedName>
    <definedName name="DEUDA_CONT_FIN_03">'[5]FORMATO 2 FUENTE'!$I$34</definedName>
    <definedName name="DEUDA_CONT_FIN_04" localSheetId="0">'[4]FORMATO 2 FUENTE'!$J$34</definedName>
    <definedName name="DEUDA_CONT_FIN_04">'[5]FORMATO 2 FUENTE'!$J$34</definedName>
    <definedName name="DEUDA_CONT_FIN_05" localSheetId="0">'[4]FORMATO 2 FUENTE'!$K$34</definedName>
    <definedName name="DEUDA_CONT_FIN_05">'[5]FORMATO 2 FUENTE'!$K$34</definedName>
    <definedName name="DEUDA_CONT_FIN_06" localSheetId="0">'[4]FORMATO 2 FUENTE'!$L$34</definedName>
    <definedName name="DEUDA_CONT_FIN_06">'[5]FORMATO 2 FUENTE'!$L$34</definedName>
    <definedName name="DEUDA_CONT_FIN_07" localSheetId="0">'[4]FORMATO 2 FUENTE'!$M$34</definedName>
    <definedName name="DEUDA_CONT_FIN_07">'[5]FORMATO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'[4]FORMATO 6 b) FUENTE'!$B$26</definedName>
    <definedName name="GASTO_E_FIN_01">'[5]FORMATO 6 b) FUENTE'!$B$26</definedName>
    <definedName name="GASTO_E_FIN_02" localSheetId="0">'[4]FORMATO 6 b) FUENTE'!$C$26</definedName>
    <definedName name="GASTO_E_FIN_02">'[5]FORMATO 6 b) FUENTE'!$C$26</definedName>
    <definedName name="GASTO_E_FIN_03" localSheetId="0">'[4]FORMATO 6 b) FUENTE'!$D$26</definedName>
    <definedName name="GASTO_E_FIN_03">'[5]FORMATO 6 b) FUENTE'!$D$26</definedName>
    <definedName name="GASTO_E_FIN_04" localSheetId="0">'[4]FORMATO 6 b) FUENTE'!$E$26</definedName>
    <definedName name="GASTO_E_FIN_04">'[5]FORMATO 6 b) FUENTE'!$E$26</definedName>
    <definedName name="GASTO_E_FIN_05" localSheetId="0">'[4]FORMATO 6 b) FUENTE'!$F$26</definedName>
    <definedName name="GASTO_E_FIN_05">'[5]FORMATO 6 b) FUENTE'!$F$26</definedName>
    <definedName name="GASTO_E_FIN_06" localSheetId="0">'[4]FORMATO 6 b) FUENTE'!$G$26</definedName>
    <definedName name="GASTO_E_FIN_06">'[5]FORMATO 6 b) FUENTE'!$G$26</definedName>
    <definedName name="GASTO_E_T1">'[3]Formato 6b'!$B$19</definedName>
    <definedName name="GASTO_E_T2" localSheetId="0">'[4]FORMATO 6 b) FUENTE'!$C$17</definedName>
    <definedName name="GASTO_E_T2">'[5]FORMATO 6 b) FUENTE'!$C$17</definedName>
    <definedName name="GASTO_E_T3" localSheetId="0">'[4]FORMATO 6 b) FUENTE'!$D$17</definedName>
    <definedName name="GASTO_E_T3">'[5]FORMATO 6 b) FUENTE'!$D$17</definedName>
    <definedName name="GASTO_E_T4" localSheetId="0">'[4]FORMATO 6 b) FUENTE'!$E$17</definedName>
    <definedName name="GASTO_E_T4">'[5]FORMATO 6 b) FUENTE'!$E$17</definedName>
    <definedName name="GASTO_E_T5" localSheetId="0">'[4]FORMATO 6 b) FUENTE'!$F$17</definedName>
    <definedName name="GASTO_E_T5">'[5]FORMATO 6 b) FUENTE'!$F$17</definedName>
    <definedName name="GASTO_E_T6" localSheetId="0">'[4]FORMATO 6 b) FUENTE'!$G$17</definedName>
    <definedName name="GASTO_E_T6">'[5]FORMATO 6 b) FUENTE'!$G$17</definedName>
    <definedName name="GASTO_NE_FIN_01" localSheetId="0">'[4]FORMATO 6 b) FUENTE'!$B$16</definedName>
    <definedName name="GASTO_NE_FIN_01">'[5]FORMATO 6 b) FUENTE'!$B$16</definedName>
    <definedName name="GASTO_NE_FIN_02" localSheetId="0">'[4]FORMATO 6 b) FUENTE'!$C$16</definedName>
    <definedName name="GASTO_NE_FIN_02">'[5]FORMATO 6 b) FUENTE'!$C$16</definedName>
    <definedName name="GASTO_NE_FIN_03" localSheetId="0">'[4]FORMATO 6 b) FUENTE'!$D$16</definedName>
    <definedName name="GASTO_NE_FIN_03">'[5]FORMATO 6 b) FUENTE'!$D$16</definedName>
    <definedName name="GASTO_NE_FIN_04" localSheetId="0">'[4]FORMATO 6 b) FUENTE'!$E$16</definedName>
    <definedName name="GASTO_NE_FIN_04">'[5]FORMATO 6 b) FUENTE'!$E$16</definedName>
    <definedName name="GASTO_NE_FIN_05" localSheetId="0">'[4]FORMATO 6 b) FUENTE'!$F$16</definedName>
    <definedName name="GASTO_NE_FIN_05">'[5]FORMATO 6 b) FUENTE'!$F$16</definedName>
    <definedName name="GASTO_NE_FIN_06" localSheetId="0">'[4]FORMATO 6 b) FUENTE'!$G$16</definedName>
    <definedName name="GASTO_NE_FIN_06">'[5]FORMATO 6 b) FUENTE'!$G$16</definedName>
    <definedName name="GASTO_NE_T1">'[3]Formato 6b'!$B$9</definedName>
    <definedName name="GASTO_NE_T2" localSheetId="0">'[4]FORMATO 6 b) FUENTE'!$C$7</definedName>
    <definedName name="GASTO_NE_T2">'[5]FORMATO 6 b) FUENTE'!$C$7</definedName>
    <definedName name="GASTO_NE_T3" localSheetId="0">'[4]FORMATO 6 b) FUENTE'!$D$7</definedName>
    <definedName name="GASTO_NE_T3">'[5]FORMATO 6 b) FUENTE'!$D$7</definedName>
    <definedName name="GASTO_NE_T4" localSheetId="0">'[4]FORMATO 6 b) FUENTE'!$E$7</definedName>
    <definedName name="GASTO_NE_T4">'[5]FORMATO 6 b) FUENTE'!$E$7</definedName>
    <definedName name="GASTO_NE_T5" localSheetId="0">'[4]FORMATO 6 b) FUENTE'!$F$7</definedName>
    <definedName name="GASTO_NE_T5">'[5]FORMATO 6 b) FUENTE'!$F$7</definedName>
    <definedName name="GASTO_NE_T6" localSheetId="0">'[4]FORMATO 6 b) FUENTE'!$G$7</definedName>
    <definedName name="GASTO_NE_T6">'[5]FORMATO 6 b) FUENTE'!$G$7</definedName>
    <definedName name="ghjngh">'[3]Formato 3'!$I$19</definedName>
    <definedName name="MONTO1">'[2]Info General'!$D$18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 localSheetId="0">'[4]FORMATO 3 FUENTE'!$E$20</definedName>
    <definedName name="OTROS_FIN_04">'[5]FORMATO 3 FUENTE'!$E$20</definedName>
    <definedName name="OTROS_FIN_06" localSheetId="0">'[4]FORMATO 3 FUENTE'!$G$20</definedName>
    <definedName name="OTROS_FIN_06">'[5]FORMATO 3 FUENTE'!$G$20</definedName>
    <definedName name="OTROS_FIN_07" localSheetId="0">'[4]FORMATO 3 FUENTE'!$H$20</definedName>
    <definedName name="OTROS_FIN_07">'[5]FORMATO 3 FUENTE'!$H$20</definedName>
    <definedName name="OTROS_FIN_08" localSheetId="0">'[4]FORMATO 3 FUENTE'!$I$20</definedName>
    <definedName name="OTROS_FIN_08">'[5]FORMATO 3 FUENTE'!$I$20</definedName>
    <definedName name="OTROS_FIN_09" localSheetId="0">'[4]FORMATO 3 FUENTE'!$J$20</definedName>
    <definedName name="OTROS_FIN_09">'[5]FORMATO 3 FUENTE'!$J$20</definedName>
    <definedName name="OTROS_FIN_10" localSheetId="0">'[4]FORMATO 3 FUENTE'!$K$20</definedName>
    <definedName name="OTROS_FIN_10">'[5]FORMATO 3 FUENTE'!$K$20</definedName>
    <definedName name="OTROS_T10" localSheetId="0">'[4]FORMATO 3 FUENTE'!$K$15</definedName>
    <definedName name="OTROS_T10">'[5]FORMATO 3 FUENTE'!$K$15</definedName>
    <definedName name="OTROS_T4" localSheetId="0">'[4]FORMATO 3 FUENTE'!$E$15</definedName>
    <definedName name="OTROS_T4">'[5]FORMATO 3 FUENTE'!$E$15</definedName>
    <definedName name="OTROS_T6" localSheetId="0">'[4]FORMATO 3 FUENTE'!$G$15</definedName>
    <definedName name="OTROS_T6">'[5]FORMATO 3 FUENTE'!$G$15</definedName>
    <definedName name="OTROS_T7" localSheetId="0">'[4]FORMATO 3 FUENTE'!$H$15</definedName>
    <definedName name="OTROS_T7">'[5]FORMATO 3 FUENTE'!$H$15</definedName>
    <definedName name="OTROS_T8" localSheetId="0">'[4]FORMATO 3 FUENTE'!$I$15</definedName>
    <definedName name="OTROS_T8">'[5]FORMATO 3 FUENTE'!$I$15</definedName>
    <definedName name="OTROS_T9" localSheetId="0">'[4]FORMATO 3 FUENTE'!$J$15</definedName>
    <definedName name="OTROS_T9">'[5]FORMATO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>'[2]Info General'!$F$18</definedName>
    <definedName name="TRIMESTRE">'[2]Info General'!$C$16</definedName>
    <definedName name="trtrtrt">'[3]Formato 3'!$I$13</definedName>
    <definedName name="ULTIMO">'[1]Info General'!$E$20</definedName>
    <definedName name="ULTIMO_SALDO">'[2]Info General'!$F$20</definedName>
    <definedName name="VALOR_INS_BCC_FIN_01" localSheetId="0">'[4]FORMATO 2 FUENTE'!$G$31</definedName>
    <definedName name="VALOR_INS_BCC_FIN_01">'[5]FORMATO 2 FUENTE'!$G$31</definedName>
    <definedName name="VALOR_INS_BCC_FIN_02" localSheetId="0">'[4]FORMATO 2 FUENTE'!$H$39</definedName>
    <definedName name="VALOR_INS_BCC_FIN_02">'[5]FORMATO 2 FUENTE'!$H$39</definedName>
    <definedName name="VALOR_INS_BCC_FIN_03" localSheetId="0">'[4]FORMATO 2 FUENTE'!$I$39</definedName>
    <definedName name="VALOR_INS_BCC_FIN_03">'[5]FORMATO 2 FUENTE'!$I$39</definedName>
    <definedName name="VALOR_INS_BCC_FIN_04" localSheetId="0">'[4]FORMATO 2 FUENTE'!$J$39</definedName>
    <definedName name="VALOR_INS_BCC_FIN_04">'[5]FORMATO 2 FUENTE'!$J$39</definedName>
    <definedName name="VALOR_INS_BCC_FIN_05" localSheetId="0">'[4]FORMATO 2 FUENTE'!$K$39</definedName>
    <definedName name="VALOR_INS_BCC_FIN_05">'[5]FORMATO 2 FUENTE'!$K$39</definedName>
    <definedName name="VALOR_INS_BCC_FIN_06" localSheetId="0">'[4]FORMATO 2 FUENTE'!$L$39</definedName>
    <definedName name="VALOR_INS_BCC_FIN_06">'[5]FORMATO 2 FUENTE'!$L$39</definedName>
    <definedName name="VALOR_INS_BCC_FIN_07" localSheetId="0">'[4]FORMATO 2 FUENTE'!$M$39</definedName>
    <definedName name="VALOR_INS_BCC_FIN_07">'[5]FORMATO 2 FUENTE'!$M$39</definedName>
  </definedNames>
  <calcPr calcId="191029"/>
</workbook>
</file>

<file path=xl/calcChain.xml><?xml version="1.0" encoding="utf-8"?>
<calcChain xmlns="http://schemas.openxmlformats.org/spreadsheetml/2006/main">
  <c r="G45" i="6" l="1"/>
  <c r="G42" i="6"/>
  <c r="D41" i="6"/>
  <c r="C41" i="6"/>
  <c r="E41" i="6"/>
  <c r="F41" i="6"/>
  <c r="B41" i="6"/>
  <c r="B51" i="6"/>
  <c r="G44" i="6"/>
  <c r="G43" i="6" l="1"/>
  <c r="G125" i="6" l="1"/>
  <c r="B13" i="6"/>
  <c r="C13" i="6" l="1"/>
  <c r="D13" i="6"/>
  <c r="E13" i="6"/>
  <c r="F13" i="6"/>
  <c r="G14" i="6"/>
  <c r="G15" i="6"/>
  <c r="G16" i="6"/>
  <c r="G17" i="6"/>
  <c r="G18" i="6"/>
  <c r="G19" i="6"/>
  <c r="G20" i="6"/>
  <c r="B21" i="6"/>
  <c r="C21" i="6"/>
  <c r="D21" i="6"/>
  <c r="E21" i="6"/>
  <c r="F21" i="6"/>
  <c r="G22" i="6"/>
  <c r="G23" i="6"/>
  <c r="G24" i="6"/>
  <c r="G25" i="6"/>
  <c r="G26" i="6"/>
  <c r="G27" i="6"/>
  <c r="G28" i="6"/>
  <c r="G29" i="6"/>
  <c r="G30" i="6"/>
  <c r="B31" i="6"/>
  <c r="C31" i="6"/>
  <c r="D31" i="6"/>
  <c r="E31" i="6"/>
  <c r="F31" i="6"/>
  <c r="G32" i="6"/>
  <c r="G33" i="6"/>
  <c r="G34" i="6"/>
  <c r="G35" i="6"/>
  <c r="G36" i="6"/>
  <c r="G37" i="6"/>
  <c r="G38" i="6"/>
  <c r="G39" i="6"/>
  <c r="G40" i="6"/>
  <c r="G46" i="6"/>
  <c r="G47" i="6"/>
  <c r="G48" i="6"/>
  <c r="G49" i="6"/>
  <c r="G50" i="6"/>
  <c r="C51" i="6"/>
  <c r="D51" i="6"/>
  <c r="E51" i="6"/>
  <c r="F51" i="6"/>
  <c r="G52" i="6"/>
  <c r="G53" i="6"/>
  <c r="G54" i="6"/>
  <c r="G55" i="6"/>
  <c r="G56" i="6"/>
  <c r="G57" i="6"/>
  <c r="G58" i="6"/>
  <c r="G59" i="6"/>
  <c r="G60" i="6"/>
  <c r="B61" i="6"/>
  <c r="C61" i="6"/>
  <c r="D61" i="6"/>
  <c r="E61" i="6"/>
  <c r="F61" i="6"/>
  <c r="G62" i="6"/>
  <c r="G63" i="6"/>
  <c r="G64" i="6"/>
  <c r="B65" i="6"/>
  <c r="C65" i="6"/>
  <c r="D65" i="6"/>
  <c r="E65" i="6"/>
  <c r="F65" i="6"/>
  <c r="G66" i="6"/>
  <c r="G67" i="6"/>
  <c r="G68" i="6"/>
  <c r="G69" i="6"/>
  <c r="G70" i="6"/>
  <c r="G71" i="6"/>
  <c r="G72" i="6"/>
  <c r="G73" i="6"/>
  <c r="B74" i="6"/>
  <c r="C74" i="6"/>
  <c r="D74" i="6"/>
  <c r="E74" i="6"/>
  <c r="F74" i="6"/>
  <c r="G75" i="6"/>
  <c r="G76" i="6"/>
  <c r="G77" i="6"/>
  <c r="B78" i="6"/>
  <c r="C78" i="6"/>
  <c r="D78" i="6"/>
  <c r="E78" i="6"/>
  <c r="F78" i="6"/>
  <c r="G79" i="6"/>
  <c r="G80" i="6"/>
  <c r="G81" i="6"/>
  <c r="G82" i="6"/>
  <c r="G83" i="6"/>
  <c r="G84" i="6"/>
  <c r="G85" i="6"/>
  <c r="B96" i="6"/>
  <c r="C96" i="6"/>
  <c r="D96" i="6"/>
  <c r="E96" i="6"/>
  <c r="F96" i="6"/>
  <c r="G97" i="6"/>
  <c r="G98" i="6"/>
  <c r="G99" i="6"/>
  <c r="G100" i="6"/>
  <c r="G101" i="6"/>
  <c r="G102" i="6"/>
  <c r="G103" i="6"/>
  <c r="B104" i="6"/>
  <c r="C104" i="6"/>
  <c r="D104" i="6"/>
  <c r="E104" i="6"/>
  <c r="F104" i="6"/>
  <c r="G105" i="6"/>
  <c r="G106" i="6"/>
  <c r="G107" i="6"/>
  <c r="G108" i="6"/>
  <c r="G109" i="6"/>
  <c r="G110" i="6"/>
  <c r="G111" i="6"/>
  <c r="G112" i="6"/>
  <c r="G113" i="6"/>
  <c r="B114" i="6"/>
  <c r="C114" i="6"/>
  <c r="D114" i="6"/>
  <c r="E114" i="6"/>
  <c r="F114" i="6"/>
  <c r="G115" i="6"/>
  <c r="G116" i="6"/>
  <c r="G117" i="6"/>
  <c r="G118" i="6"/>
  <c r="G119" i="6"/>
  <c r="G120" i="6"/>
  <c r="G121" i="6"/>
  <c r="G122" i="6"/>
  <c r="G123" i="6"/>
  <c r="B124" i="6"/>
  <c r="C124" i="6"/>
  <c r="D124" i="6"/>
  <c r="E124" i="6"/>
  <c r="F124" i="6"/>
  <c r="G126" i="6"/>
  <c r="G127" i="6"/>
  <c r="G128" i="6"/>
  <c r="G129" i="6"/>
  <c r="G130" i="6"/>
  <c r="G131" i="6"/>
  <c r="G132" i="6"/>
  <c r="G133" i="6"/>
  <c r="B134" i="6"/>
  <c r="C134" i="6"/>
  <c r="D134" i="6"/>
  <c r="E134" i="6"/>
  <c r="F134" i="6"/>
  <c r="G135" i="6"/>
  <c r="G136" i="6"/>
  <c r="G137" i="6"/>
  <c r="G138" i="6"/>
  <c r="G139" i="6"/>
  <c r="G140" i="6"/>
  <c r="G141" i="6"/>
  <c r="G142" i="6"/>
  <c r="G143" i="6"/>
  <c r="B144" i="6"/>
  <c r="C144" i="6"/>
  <c r="D144" i="6"/>
  <c r="E144" i="6"/>
  <c r="F144" i="6"/>
  <c r="G145" i="6"/>
  <c r="G146" i="6"/>
  <c r="G147" i="6"/>
  <c r="B148" i="6"/>
  <c r="C148" i="6"/>
  <c r="D148" i="6"/>
  <c r="E148" i="6"/>
  <c r="F148" i="6"/>
  <c r="G149" i="6"/>
  <c r="G150" i="6"/>
  <c r="G151" i="6"/>
  <c r="G152" i="6"/>
  <c r="G153" i="6"/>
  <c r="G154" i="6"/>
  <c r="G155" i="6"/>
  <c r="G156" i="6"/>
  <c r="B157" i="6"/>
  <c r="C157" i="6"/>
  <c r="D157" i="6"/>
  <c r="E157" i="6"/>
  <c r="F157" i="6"/>
  <c r="G158" i="6"/>
  <c r="G159" i="6"/>
  <c r="G160" i="6"/>
  <c r="B161" i="6"/>
  <c r="C161" i="6"/>
  <c r="D161" i="6"/>
  <c r="E161" i="6"/>
  <c r="F161" i="6"/>
  <c r="G162" i="6"/>
  <c r="G163" i="6"/>
  <c r="G164" i="6"/>
  <c r="G165" i="6"/>
  <c r="G166" i="6"/>
  <c r="G167" i="6"/>
  <c r="G168" i="6"/>
  <c r="G41" i="6" l="1"/>
  <c r="C12" i="6"/>
  <c r="F12" i="6"/>
  <c r="G31" i="6"/>
  <c r="B94" i="6"/>
  <c r="G144" i="6"/>
  <c r="G74" i="6"/>
  <c r="D94" i="6"/>
  <c r="G13" i="6"/>
  <c r="G134" i="6"/>
  <c r="G114" i="6"/>
  <c r="G104" i="6"/>
  <c r="G161" i="6"/>
  <c r="G157" i="6"/>
  <c r="G51" i="6"/>
  <c r="E12" i="6"/>
  <c r="C94" i="6"/>
  <c r="G148" i="6"/>
  <c r="G124" i="6"/>
  <c r="G96" i="6"/>
  <c r="D12" i="6"/>
  <c r="G78" i="6"/>
  <c r="F94" i="6"/>
  <c r="G65" i="6"/>
  <c r="G61" i="6"/>
  <c r="G21" i="6"/>
  <c r="E94" i="6"/>
  <c r="B12" i="6"/>
  <c r="G12" i="6" l="1"/>
  <c r="C170" i="6"/>
  <c r="F170" i="6"/>
  <c r="G94" i="6"/>
  <c r="B170" i="6"/>
  <c r="E170" i="6"/>
  <c r="D170" i="6"/>
  <c r="G170" i="6" l="1"/>
</calcChain>
</file>

<file path=xl/sharedStrings.xml><?xml version="1.0" encoding="utf-8"?>
<sst xmlns="http://schemas.openxmlformats.org/spreadsheetml/2006/main" count="170" uniqueCount="89">
  <si>
    <t xml:space="preserve">(PESOS) </t>
  </si>
  <si>
    <t xml:space="preserve">Estado Analítico del Ejercicio del Presupuesto de Egresos Detallado - LDF </t>
  </si>
  <si>
    <t xml:space="preserve">Clasificación por Objeto del Gasto (Capítulo y Concepto)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</si>
  <si>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</si>
  <si>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</si>
  <si>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</si>
  <si>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</si>
  <si>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</si>
  <si>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</si>
  <si>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</si>
  <si>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</si>
  <si>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</si>
  <si>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</si>
  <si>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</si>
  <si>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</si>
  <si>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</si>
  <si>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</si>
  <si>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</si>
  <si>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</si>
  <si>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</si>
  <si>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</si>
  <si>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</si>
  <si>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</si>
  <si>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</si>
  <si>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</si>
  <si>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</si>
  <si>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</si>
  <si>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</si>
  <si>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</si>
  <si>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</si>
  <si>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</si>
  <si>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</si>
  <si>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</si>
  <si>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</si>
  <si>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</si>
  <si>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</si>
  <si>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</si>
  <si>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</si>
  <si>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</si>
  <si>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</si>
  <si>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</si>
  <si>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</si>
  <si>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</si>
  <si>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</si>
  <si>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</si>
  <si>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</si>
  <si>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</si>
  <si>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</si>
  <si>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</si>
  <si>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</si>
  <si>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</si>
  <si>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</si>
  <si>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</si>
  <si>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</si>
  <si>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</si>
  <si>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</si>
  <si>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</si>
  <si>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</si>
  <si>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</si>
  <si>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</si>
  <si>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</si>
  <si>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</si>
  <si>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</si>
  <si>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</si>
  <si>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</si>
  <si>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</si>
  <si>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</si>
  <si>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</si>
  <si>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</si>
  <si>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</si>
  <si>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</si>
  <si>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</si>
  <si>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</si>
  <si>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</si>
  <si>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</si>
  <si>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</si>
  <si>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</si>
  <si>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</si>
  <si>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</si>
  <si>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</si>
  <si>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</si>
  <si>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</si>
  <si>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</si>
  <si>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</si>
  <si>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</si>
  <si>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t>Egresos</t>
    </r>
    <r>
      <rPr>
        <b/>
        <sz val="16"/>
        <color rgb="FFC00000"/>
        <rFont val="Monserrat mediu"/>
      </rPr>
      <t xml:space="preserve"> </t>
    </r>
  </si>
  <si>
    <r>
      <t>Modificado</t>
    </r>
    <r>
      <rPr>
        <b/>
        <sz val="16"/>
        <color rgb="FFC00000"/>
        <rFont val="Monserrat mediu"/>
      </rPr>
      <t xml:space="preserve"> </t>
    </r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</si>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</sst>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6"/>
      <color theme="1"/>
      <name val="Monserrat mediu"/>
    </font>
    <font>
      <b/>
      <sz val="16"/>
      <color theme="1"/>
      <name val="Monserrat mediu"/>
    </font>
    <font>
      <b/>
      <sz val="16"/>
      <color rgb="FFC00000"/>
      <name val="Monserrat mediu"/>
    </font>
    <font>
      <b/>
      <sz val="16"/>
      <name val="Monserrat mediu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indent="3"/>
    </xf>
    <xf numFmtId="0" fontId="6" fillId="3" borderId="2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 indent="3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horizontal="left" vertical="center" indent="3"/>
    </xf>
    <xf numFmtId="0" fontId="6" fillId="3" borderId="7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left" vertical="center" indent="3"/>
    </xf>
    <xf numFmtId="0" fontId="7" fillId="3" borderId="12" xfId="0" applyFont="1" applyFill="1" applyBorder="1" applyAlignment="1">
      <alignment horizontal="left" vertical="center" indent="3"/>
    </xf>
    <xf numFmtId="0" fontId="6" fillId="3" borderId="12" xfId="0" applyFont="1" applyFill="1" applyBorder="1" applyAlignment="1">
      <alignment horizontal="left" indent="3"/>
    </xf>
    <xf numFmtId="0" fontId="7" fillId="3" borderId="12" xfId="0" applyFont="1" applyFill="1" applyBorder="1" applyAlignment="1">
      <alignment horizontal="left" indent="3"/>
    </xf>
    <xf numFmtId="0" fontId="6" fillId="0" borderId="13" xfId="0" applyFont="1" applyBorder="1" applyAlignment="1">
      <alignment vertical="center"/>
    </xf>
    <xf numFmtId="0" fontId="6" fillId="3" borderId="12" xfId="0" applyFont="1" applyFill="1" applyBorder="1" applyAlignment="1">
      <alignment horizontal="left" vertical="center" indent="2"/>
    </xf>
    <xf numFmtId="3" fontId="7" fillId="3" borderId="12" xfId="0" applyNumberFormat="1" applyFont="1" applyFill="1" applyBorder="1" applyAlignment="1" applyProtection="1">
      <alignment vertical="center"/>
      <protection locked="0"/>
    </xf>
    <xf numFmtId="3" fontId="6" fillId="3" borderId="12" xfId="0" applyNumberFormat="1" applyFont="1" applyFill="1" applyBorder="1" applyAlignment="1" applyProtection="1">
      <alignment vertical="center"/>
      <protection locked="0"/>
    </xf>
    <xf numFmtId="3" fontId="6" fillId="3" borderId="12" xfId="0" applyNumberFormat="1" applyFont="1" applyFill="1" applyBorder="1" applyAlignment="1">
      <alignment vertical="center"/>
    </xf>
    <xf numFmtId="3" fontId="6" fillId="0" borderId="13" xfId="0" applyNumberFormat="1" applyFont="1" applyBorder="1"/>
    <xf numFmtId="0" fontId="7" fillId="0" borderId="14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indent="3"/>
    </xf>
    <xf numFmtId="3" fontId="6" fillId="3" borderId="13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123825</xdr:rowOff>
        </xdr:from>
        <xdr:to>
          <xdr:col>0</xdr:col>
          <xdr:colOff>3914775</xdr:colOff>
          <xdr:row>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660400</xdr:colOff>
      <xdr:row>0</xdr:row>
      <xdr:rowOff>38099</xdr:rowOff>
    </xdr:from>
    <xdr:to>
      <xdr:col>6</xdr:col>
      <xdr:colOff>1502934</xdr:colOff>
      <xdr:row>2</xdr:row>
      <xdr:rowOff>165100</xdr:rowOff>
    </xdr:to>
    <xdr:pic>
      <xdr:nvPicPr>
        <xdr:cNvPr id="3" name="Imagen 2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22900" y="38099"/>
          <a:ext cx="842534" cy="1168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71"/>
  <sheetViews>
    <sheetView tabSelected="1" view="pageBreakPreview" topLeftCell="A168" zoomScale="60" zoomScaleNormal="70" workbookViewId="0">
      <selection activeCell="G1" sqref="A1:G171"/>
    </sheetView>
  </sheetViews>
  <sheetFormatPr baseColWidth="10" defaultRowHeight="20.25"/>
  <cols>
    <col min="1" max="1" width="119" style="1" customWidth="1"/>
    <col min="2" max="7" width="28.5703125" style="1" customWidth="1"/>
    <col min="8" max="16384" width="11.42578125" style="1"/>
  </cols>
  <sheetData>
    <row r="2" spans="1:7" ht="61.9" customHeight="1">
      <c r="A2" s="27"/>
      <c r="B2" s="27"/>
      <c r="C2" s="27"/>
      <c r="D2" s="2"/>
      <c r="E2" s="2"/>
      <c r="F2" s="2"/>
      <c r="G2" s="23"/>
    </row>
    <row r="3" spans="1:7" ht="14.45" customHeight="1">
      <c r="A3" s="2"/>
    </row>
    <row r="4" spans="1:7">
      <c r="A4" s="28" t="s">
        <v>87</v>
      </c>
      <c r="B4" s="29"/>
      <c r="C4" s="29"/>
      <c r="D4" s="29"/>
      <c r="E4" s="29"/>
      <c r="F4" s="29"/>
      <c r="G4" s="30"/>
    </row>
    <row r="5" spans="1:7">
      <c r="A5" s="31" t="s">
        <v>1</v>
      </c>
      <c r="B5" s="32"/>
      <c r="C5" s="32"/>
      <c r="D5" s="32"/>
      <c r="E5" s="32"/>
      <c r="F5" s="32"/>
      <c r="G5" s="33"/>
    </row>
    <row r="6" spans="1:7">
      <c r="A6" s="31" t="s">
        <v>2</v>
      </c>
      <c r="B6" s="32"/>
      <c r="C6" s="32"/>
      <c r="D6" s="32"/>
      <c r="E6" s="32"/>
      <c r="F6" s="32"/>
      <c r="G6" s="33"/>
    </row>
    <row r="7" spans="1:7">
      <c r="A7" s="31" t="s">
        <v>88</v>
      </c>
      <c r="B7" s="32"/>
      <c r="C7" s="32"/>
      <c r="D7" s="32"/>
      <c r="E7" s="32"/>
      <c r="F7" s="32"/>
      <c r="G7" s="33"/>
    </row>
    <row r="8" spans="1:7">
      <c r="A8" s="24" t="s">
        <v>0</v>
      </c>
      <c r="B8" s="25"/>
      <c r="C8" s="25"/>
      <c r="D8" s="25"/>
      <c r="E8" s="25"/>
      <c r="F8" s="25"/>
      <c r="G8" s="26"/>
    </row>
    <row r="9" spans="1:7" ht="21.75" customHeight="1">
      <c r="A9" s="34" t="s">
        <v>3</v>
      </c>
      <c r="B9" s="36" t="s">
        <v>85</v>
      </c>
      <c r="C9" s="37"/>
      <c r="D9" s="37"/>
      <c r="E9" s="37"/>
      <c r="F9" s="38"/>
      <c r="G9" s="34" t="s">
        <v>4</v>
      </c>
    </row>
    <row r="10" spans="1:7" ht="40.5">
      <c r="A10" s="35"/>
      <c r="B10" s="3" t="s">
        <v>5</v>
      </c>
      <c r="C10" s="3" t="s">
        <v>6</v>
      </c>
      <c r="D10" s="3" t="s">
        <v>86</v>
      </c>
      <c r="E10" s="3" t="s">
        <v>7</v>
      </c>
      <c r="F10" s="3" t="s">
        <v>8</v>
      </c>
      <c r="G10" s="35"/>
    </row>
    <row r="11" spans="1:7">
      <c r="A11" s="20"/>
      <c r="B11" s="20"/>
      <c r="C11" s="20"/>
      <c r="D11" s="20"/>
      <c r="E11" s="20"/>
      <c r="F11" s="20"/>
      <c r="G11" s="20"/>
    </row>
    <row r="12" spans="1:7">
      <c r="A12" s="11" t="s">
        <v>9</v>
      </c>
      <c r="B12" s="16">
        <f t="shared" ref="B12:F12" si="0">SUM(B13,B21,B31,B41,B51,B61,B65,B74,B78)</f>
        <v>44156247.530000001</v>
      </c>
      <c r="C12" s="16">
        <f>SUM(C13,C21,C31,C41,C51,C61,C65,C74,C78)</f>
        <v>0</v>
      </c>
      <c r="D12" s="16">
        <f t="shared" si="0"/>
        <v>44156247.530000001</v>
      </c>
      <c r="E12" s="16">
        <f t="shared" si="0"/>
        <v>21427626.379999999</v>
      </c>
      <c r="F12" s="16">
        <f t="shared" si="0"/>
        <v>20187996.509999998</v>
      </c>
      <c r="G12" s="16">
        <f>SUM(G13,G21,G31,G41,G51,G61,G65,G74,G78)</f>
        <v>22728621.149999999</v>
      </c>
    </row>
    <row r="13" spans="1:7">
      <c r="A13" s="10" t="s">
        <v>10</v>
      </c>
      <c r="B13" s="17">
        <f>SUM(B14:B20)</f>
        <v>0</v>
      </c>
      <c r="C13" s="17">
        <f t="shared" ref="C13:G13" si="1">SUM(C14:C20)</f>
        <v>0</v>
      </c>
      <c r="D13" s="17">
        <f t="shared" si="1"/>
        <v>0</v>
      </c>
      <c r="E13" s="17">
        <f t="shared" si="1"/>
        <v>0</v>
      </c>
      <c r="F13" s="17">
        <f t="shared" si="1"/>
        <v>0</v>
      </c>
      <c r="G13" s="17">
        <f t="shared" si="1"/>
        <v>0</v>
      </c>
    </row>
    <row r="14" spans="1:7">
      <c r="A14" s="10" t="s">
        <v>11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f t="shared" ref="G14:G20" si="2">D14-E14</f>
        <v>0</v>
      </c>
    </row>
    <row r="15" spans="1:7">
      <c r="A15" s="10" t="s">
        <v>12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f t="shared" si="2"/>
        <v>0</v>
      </c>
    </row>
    <row r="16" spans="1:7">
      <c r="A16" s="10" t="s">
        <v>13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f t="shared" si="2"/>
        <v>0</v>
      </c>
    </row>
    <row r="17" spans="1:7">
      <c r="A17" s="10" t="s">
        <v>14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f t="shared" si="2"/>
        <v>0</v>
      </c>
    </row>
    <row r="18" spans="1:7">
      <c r="A18" s="10" t="s">
        <v>15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f t="shared" si="2"/>
        <v>0</v>
      </c>
    </row>
    <row r="19" spans="1:7">
      <c r="A19" s="10" t="s">
        <v>16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f t="shared" si="2"/>
        <v>0</v>
      </c>
    </row>
    <row r="20" spans="1:7">
      <c r="A20" s="10" t="s">
        <v>17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f t="shared" si="2"/>
        <v>0</v>
      </c>
    </row>
    <row r="21" spans="1:7">
      <c r="A21" s="15" t="s">
        <v>18</v>
      </c>
      <c r="B21" s="17">
        <f t="shared" ref="B21:G21" si="3">SUM(B22:B30)</f>
        <v>0</v>
      </c>
      <c r="C21" s="17">
        <f t="shared" si="3"/>
        <v>0</v>
      </c>
      <c r="D21" s="17">
        <f t="shared" si="3"/>
        <v>0</v>
      </c>
      <c r="E21" s="17">
        <f t="shared" si="3"/>
        <v>0</v>
      </c>
      <c r="F21" s="17">
        <f t="shared" si="3"/>
        <v>0</v>
      </c>
      <c r="G21" s="17">
        <f t="shared" si="3"/>
        <v>0</v>
      </c>
    </row>
    <row r="22" spans="1:7">
      <c r="A22" s="10" t="s">
        <v>19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f>D22-E22</f>
        <v>0</v>
      </c>
    </row>
    <row r="23" spans="1:7">
      <c r="A23" s="10" t="s">
        <v>20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f t="shared" ref="G23:G30" si="4">D23-E23</f>
        <v>0</v>
      </c>
    </row>
    <row r="24" spans="1:7">
      <c r="A24" s="10" t="s">
        <v>21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f t="shared" si="4"/>
        <v>0</v>
      </c>
    </row>
    <row r="25" spans="1:7">
      <c r="A25" s="10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f t="shared" si="4"/>
        <v>0</v>
      </c>
    </row>
    <row r="26" spans="1:7">
      <c r="A26" s="10" t="s">
        <v>23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f t="shared" si="4"/>
        <v>0</v>
      </c>
    </row>
    <row r="27" spans="1:7">
      <c r="A27" s="10" t="s">
        <v>24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f t="shared" si="4"/>
        <v>0</v>
      </c>
    </row>
    <row r="28" spans="1:7">
      <c r="A28" s="10" t="s">
        <v>25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f t="shared" si="4"/>
        <v>0</v>
      </c>
    </row>
    <row r="29" spans="1:7">
      <c r="A29" s="10" t="s">
        <v>26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f t="shared" si="4"/>
        <v>0</v>
      </c>
    </row>
    <row r="30" spans="1:7">
      <c r="A30" s="10" t="s">
        <v>27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f t="shared" si="4"/>
        <v>0</v>
      </c>
    </row>
    <row r="31" spans="1:7">
      <c r="A31" s="15" t="s">
        <v>28</v>
      </c>
      <c r="B31" s="17">
        <f t="shared" ref="B31:G31" si="5">SUM(B32:B40)</f>
        <v>0</v>
      </c>
      <c r="C31" s="17">
        <f t="shared" si="5"/>
        <v>0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</row>
    <row r="32" spans="1:7">
      <c r="A32" s="10" t="s">
        <v>29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f>D32-E32</f>
        <v>0</v>
      </c>
    </row>
    <row r="33" spans="1:7">
      <c r="A33" s="10" t="s">
        <v>30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f t="shared" ref="G33:G40" si="6">D33-E33</f>
        <v>0</v>
      </c>
    </row>
    <row r="34" spans="1:7">
      <c r="A34" s="10" t="s">
        <v>31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f t="shared" si="6"/>
        <v>0</v>
      </c>
    </row>
    <row r="35" spans="1:7">
      <c r="A35" s="10" t="s">
        <v>32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f t="shared" si="6"/>
        <v>0</v>
      </c>
    </row>
    <row r="36" spans="1:7">
      <c r="A36" s="10" t="s">
        <v>33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f t="shared" si="6"/>
        <v>0</v>
      </c>
    </row>
    <row r="37" spans="1:7">
      <c r="A37" s="10" t="s">
        <v>34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f t="shared" si="6"/>
        <v>0</v>
      </c>
    </row>
    <row r="38" spans="1:7">
      <c r="A38" s="10" t="s">
        <v>35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f t="shared" si="6"/>
        <v>0</v>
      </c>
    </row>
    <row r="39" spans="1:7">
      <c r="A39" s="10" t="s">
        <v>36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f t="shared" si="6"/>
        <v>0</v>
      </c>
    </row>
    <row r="40" spans="1:7">
      <c r="A40" s="10" t="s">
        <v>37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f t="shared" si="6"/>
        <v>0</v>
      </c>
    </row>
    <row r="41" spans="1:7">
      <c r="A41" s="15" t="s">
        <v>38</v>
      </c>
      <c r="B41" s="17">
        <f>SUM(B42:B50)</f>
        <v>44156247.530000001</v>
      </c>
      <c r="C41" s="17">
        <f t="shared" ref="C41:F41" si="7">SUM(C42:C50)</f>
        <v>0</v>
      </c>
      <c r="D41" s="17">
        <f>SUM(D42:D50)</f>
        <v>44156247.530000001</v>
      </c>
      <c r="E41" s="17">
        <f t="shared" si="7"/>
        <v>21427626.379999999</v>
      </c>
      <c r="F41" s="17">
        <f t="shared" si="7"/>
        <v>20187996.509999998</v>
      </c>
      <c r="G41" s="17">
        <f>SUM(G42:G50)</f>
        <v>22728621.149999999</v>
      </c>
    </row>
    <row r="42" spans="1:7">
      <c r="A42" s="10" t="s">
        <v>39</v>
      </c>
      <c r="B42" s="17">
        <v>43892960.399999999</v>
      </c>
      <c r="C42" s="17">
        <v>0</v>
      </c>
      <c r="D42" s="17">
        <v>43892960.399999999</v>
      </c>
      <c r="E42" s="17">
        <v>21346398.890000001</v>
      </c>
      <c r="F42" s="17">
        <v>20106769.02</v>
      </c>
      <c r="G42" s="17">
        <f>D42-E42</f>
        <v>22546561.509999998</v>
      </c>
    </row>
    <row r="43" spans="1:7">
      <c r="A43" s="10" t="s">
        <v>40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f t="shared" ref="G43" si="8">D43-E43</f>
        <v>0</v>
      </c>
    </row>
    <row r="44" spans="1:7">
      <c r="A44" s="10" t="s">
        <v>41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f>D44-E44</f>
        <v>0</v>
      </c>
    </row>
    <row r="45" spans="1:7">
      <c r="A45" s="10" t="s">
        <v>42</v>
      </c>
      <c r="B45" s="17">
        <v>263287.13</v>
      </c>
      <c r="C45" s="17">
        <v>0</v>
      </c>
      <c r="D45" s="17">
        <v>263287.13</v>
      </c>
      <c r="E45" s="17">
        <v>81227.490000000005</v>
      </c>
      <c r="F45" s="17">
        <v>81227.490000000005</v>
      </c>
      <c r="G45" s="17">
        <f>D45-E45</f>
        <v>182059.64</v>
      </c>
    </row>
    <row r="46" spans="1:7">
      <c r="A46" s="10" t="s">
        <v>43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f t="shared" ref="G46:G50" si="9">D46-E46</f>
        <v>0</v>
      </c>
    </row>
    <row r="47" spans="1:7">
      <c r="A47" s="10" t="s">
        <v>44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f t="shared" si="9"/>
        <v>0</v>
      </c>
    </row>
    <row r="48" spans="1:7">
      <c r="A48" s="10" t="s">
        <v>45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f t="shared" si="9"/>
        <v>0</v>
      </c>
    </row>
    <row r="49" spans="1:7">
      <c r="A49" s="10" t="s">
        <v>46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f t="shared" si="9"/>
        <v>0</v>
      </c>
    </row>
    <row r="50" spans="1:7">
      <c r="A50" s="10" t="s">
        <v>47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f t="shared" si="9"/>
        <v>0</v>
      </c>
    </row>
    <row r="51" spans="1:7">
      <c r="A51" s="15" t="s">
        <v>48</v>
      </c>
      <c r="B51" s="17">
        <f>SUM(B52:B60)</f>
        <v>0</v>
      </c>
      <c r="C51" s="17">
        <f t="shared" ref="C51:G51" si="10">SUM(C52:C60)</f>
        <v>0</v>
      </c>
      <c r="D51" s="17">
        <f t="shared" si="10"/>
        <v>0</v>
      </c>
      <c r="E51" s="17">
        <f t="shared" si="10"/>
        <v>0</v>
      </c>
      <c r="F51" s="17">
        <f t="shared" si="10"/>
        <v>0</v>
      </c>
      <c r="G51" s="17">
        <f t="shared" si="10"/>
        <v>0</v>
      </c>
    </row>
    <row r="52" spans="1:7">
      <c r="A52" s="10" t="s">
        <v>49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f>D52-E52</f>
        <v>0</v>
      </c>
    </row>
    <row r="53" spans="1:7">
      <c r="A53" s="10" t="s">
        <v>50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f t="shared" ref="G53:G60" si="11">D53-E53</f>
        <v>0</v>
      </c>
    </row>
    <row r="54" spans="1:7">
      <c r="A54" s="10" t="s">
        <v>51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f t="shared" si="11"/>
        <v>0</v>
      </c>
    </row>
    <row r="55" spans="1:7">
      <c r="A55" s="10" t="s">
        <v>52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f t="shared" si="11"/>
        <v>0</v>
      </c>
    </row>
    <row r="56" spans="1:7">
      <c r="A56" s="10" t="s">
        <v>53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f t="shared" si="11"/>
        <v>0</v>
      </c>
    </row>
    <row r="57" spans="1:7">
      <c r="A57" s="10" t="s">
        <v>54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f t="shared" si="11"/>
        <v>0</v>
      </c>
    </row>
    <row r="58" spans="1:7">
      <c r="A58" s="10" t="s">
        <v>55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f t="shared" si="11"/>
        <v>0</v>
      </c>
    </row>
    <row r="59" spans="1:7">
      <c r="A59" s="10" t="s">
        <v>56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f t="shared" si="11"/>
        <v>0</v>
      </c>
    </row>
    <row r="60" spans="1:7">
      <c r="A60" s="10" t="s">
        <v>57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f t="shared" si="11"/>
        <v>0</v>
      </c>
    </row>
    <row r="61" spans="1:7">
      <c r="A61" s="15" t="s">
        <v>58</v>
      </c>
      <c r="B61" s="17">
        <f t="shared" ref="B61:G61" si="12">SUM(B62:B64)</f>
        <v>0</v>
      </c>
      <c r="C61" s="17">
        <f t="shared" si="12"/>
        <v>0</v>
      </c>
      <c r="D61" s="17">
        <f t="shared" si="12"/>
        <v>0</v>
      </c>
      <c r="E61" s="17">
        <f t="shared" si="12"/>
        <v>0</v>
      </c>
      <c r="F61" s="17">
        <f t="shared" si="12"/>
        <v>0</v>
      </c>
      <c r="G61" s="17">
        <f t="shared" si="12"/>
        <v>0</v>
      </c>
    </row>
    <row r="62" spans="1:7">
      <c r="A62" s="10" t="s">
        <v>59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f>D62-E62</f>
        <v>0</v>
      </c>
    </row>
    <row r="63" spans="1:7">
      <c r="A63" s="10" t="s">
        <v>60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f>D63-E63</f>
        <v>0</v>
      </c>
    </row>
    <row r="64" spans="1:7">
      <c r="A64" s="10" t="s">
        <v>61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f>D64-E64</f>
        <v>0</v>
      </c>
    </row>
    <row r="65" spans="1:7">
      <c r="A65" s="15" t="s">
        <v>62</v>
      </c>
      <c r="B65" s="17">
        <f t="shared" ref="B65:G65" si="13">SUM(B66:B70,B72:B73)</f>
        <v>0</v>
      </c>
      <c r="C65" s="17">
        <f t="shared" si="13"/>
        <v>0</v>
      </c>
      <c r="D65" s="17">
        <f t="shared" si="13"/>
        <v>0</v>
      </c>
      <c r="E65" s="17">
        <f t="shared" si="13"/>
        <v>0</v>
      </c>
      <c r="F65" s="17">
        <f t="shared" si="13"/>
        <v>0</v>
      </c>
      <c r="G65" s="17">
        <f t="shared" si="13"/>
        <v>0</v>
      </c>
    </row>
    <row r="66" spans="1:7">
      <c r="A66" s="10" t="s">
        <v>63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f>D66-E66</f>
        <v>0</v>
      </c>
    </row>
    <row r="67" spans="1:7">
      <c r="A67" s="10" t="s">
        <v>64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f t="shared" ref="G67:G73" si="14">D67-E67</f>
        <v>0</v>
      </c>
    </row>
    <row r="68" spans="1:7">
      <c r="A68" s="10" t="s">
        <v>65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f t="shared" si="14"/>
        <v>0</v>
      </c>
    </row>
    <row r="69" spans="1:7">
      <c r="A69" s="10" t="s">
        <v>66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f t="shared" si="14"/>
        <v>0</v>
      </c>
    </row>
    <row r="70" spans="1:7">
      <c r="A70" s="10" t="s">
        <v>67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f t="shared" si="14"/>
        <v>0</v>
      </c>
    </row>
    <row r="71" spans="1:7">
      <c r="A71" s="10" t="s">
        <v>68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f t="shared" si="14"/>
        <v>0</v>
      </c>
    </row>
    <row r="72" spans="1:7">
      <c r="A72" s="10" t="s">
        <v>69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f t="shared" si="14"/>
        <v>0</v>
      </c>
    </row>
    <row r="73" spans="1:7">
      <c r="A73" s="10" t="s">
        <v>70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f t="shared" si="14"/>
        <v>0</v>
      </c>
    </row>
    <row r="74" spans="1:7">
      <c r="A74" s="15" t="s">
        <v>71</v>
      </c>
      <c r="B74" s="17">
        <f t="shared" ref="B74:G74" si="15">SUM(B75:B77)</f>
        <v>0</v>
      </c>
      <c r="C74" s="17">
        <f t="shared" si="15"/>
        <v>0</v>
      </c>
      <c r="D74" s="17">
        <f t="shared" si="15"/>
        <v>0</v>
      </c>
      <c r="E74" s="17">
        <f t="shared" si="15"/>
        <v>0</v>
      </c>
      <c r="F74" s="17">
        <f t="shared" si="15"/>
        <v>0</v>
      </c>
      <c r="G74" s="17">
        <f t="shared" si="15"/>
        <v>0</v>
      </c>
    </row>
    <row r="75" spans="1:7">
      <c r="A75" s="10" t="s">
        <v>72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f>D75-E75</f>
        <v>0</v>
      </c>
    </row>
    <row r="76" spans="1:7">
      <c r="A76" s="10" t="s">
        <v>73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f>D76-E76</f>
        <v>0</v>
      </c>
    </row>
    <row r="77" spans="1:7">
      <c r="A77" s="10" t="s">
        <v>74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f>D77-E77</f>
        <v>0</v>
      </c>
    </row>
    <row r="78" spans="1:7">
      <c r="A78" s="15" t="s">
        <v>75</v>
      </c>
      <c r="B78" s="17">
        <f t="shared" ref="B78:G78" si="16">SUM(B79:B85)</f>
        <v>0</v>
      </c>
      <c r="C78" s="17">
        <f t="shared" si="16"/>
        <v>0</v>
      </c>
      <c r="D78" s="17">
        <f t="shared" si="16"/>
        <v>0</v>
      </c>
      <c r="E78" s="17">
        <f t="shared" si="16"/>
        <v>0</v>
      </c>
      <c r="F78" s="17">
        <f t="shared" si="16"/>
        <v>0</v>
      </c>
      <c r="G78" s="17">
        <f t="shared" si="16"/>
        <v>0</v>
      </c>
    </row>
    <row r="79" spans="1:7">
      <c r="A79" s="10" t="s">
        <v>76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f>D79-E79</f>
        <v>0</v>
      </c>
    </row>
    <row r="80" spans="1:7">
      <c r="A80" s="10" t="s">
        <v>77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f t="shared" ref="G80:G85" si="17">D80-E80</f>
        <v>0</v>
      </c>
    </row>
    <row r="81" spans="1:7">
      <c r="A81" s="10" t="s">
        <v>78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f t="shared" si="17"/>
        <v>0</v>
      </c>
    </row>
    <row r="82" spans="1:7">
      <c r="A82" s="10" t="s">
        <v>79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f t="shared" si="17"/>
        <v>0</v>
      </c>
    </row>
    <row r="83" spans="1:7">
      <c r="A83" s="10" t="s">
        <v>80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f t="shared" si="17"/>
        <v>0</v>
      </c>
    </row>
    <row r="84" spans="1:7">
      <c r="A84" s="10" t="s">
        <v>81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f t="shared" si="17"/>
        <v>0</v>
      </c>
    </row>
    <row r="85" spans="1:7">
      <c r="A85" s="21" t="s">
        <v>82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f t="shared" si="17"/>
        <v>0</v>
      </c>
    </row>
    <row r="86" spans="1:7">
      <c r="A86" s="4"/>
      <c r="B86" s="5"/>
      <c r="C86" s="5"/>
      <c r="D86" s="5"/>
      <c r="E86" s="5"/>
      <c r="F86" s="5"/>
      <c r="G86" s="5"/>
    </row>
    <row r="87" spans="1:7">
      <c r="A87" s="6"/>
      <c r="B87" s="7"/>
      <c r="C87" s="7"/>
      <c r="D87" s="7"/>
      <c r="E87" s="7"/>
      <c r="F87" s="7"/>
      <c r="G87" s="7"/>
    </row>
    <row r="88" spans="1:7">
      <c r="A88" s="8"/>
      <c r="B88" s="9"/>
      <c r="C88" s="9"/>
      <c r="D88" s="9"/>
      <c r="E88" s="9"/>
      <c r="F88" s="9"/>
      <c r="G88" s="9"/>
    </row>
    <row r="89" spans="1:7" ht="14.45" customHeight="1">
      <c r="A89" s="34" t="s">
        <v>3</v>
      </c>
      <c r="B89" s="36" t="s">
        <v>85</v>
      </c>
      <c r="C89" s="37"/>
      <c r="D89" s="37"/>
      <c r="E89" s="37"/>
      <c r="F89" s="38"/>
      <c r="G89" s="34" t="s">
        <v>4</v>
      </c>
    </row>
    <row r="90" spans="1:7" ht="40.5">
      <c r="A90" s="35"/>
      <c r="B90" s="3" t="s">
        <v>5</v>
      </c>
      <c r="C90" s="3" t="s">
        <v>6</v>
      </c>
      <c r="D90" s="3" t="s">
        <v>86</v>
      </c>
      <c r="E90" s="3" t="s">
        <v>7</v>
      </c>
      <c r="F90" s="3" t="s">
        <v>8</v>
      </c>
      <c r="G90" s="35"/>
    </row>
    <row r="91" spans="1:7">
      <c r="A91" s="10"/>
      <c r="B91" s="18"/>
      <c r="C91" s="18"/>
      <c r="D91" s="18"/>
      <c r="E91" s="18"/>
      <c r="F91" s="18"/>
      <c r="G91" s="18"/>
    </row>
    <row r="92" spans="1:7">
      <c r="A92" s="10"/>
      <c r="B92" s="18"/>
      <c r="C92" s="18"/>
      <c r="D92" s="18"/>
      <c r="E92" s="18"/>
      <c r="F92" s="18"/>
      <c r="G92" s="18"/>
    </row>
    <row r="93" spans="1:7">
      <c r="A93" s="10"/>
      <c r="B93" s="18"/>
      <c r="C93" s="18"/>
      <c r="D93" s="18"/>
      <c r="E93" s="18"/>
      <c r="F93" s="18"/>
      <c r="G93" s="18"/>
    </row>
    <row r="94" spans="1:7">
      <c r="A94" s="11" t="s">
        <v>83</v>
      </c>
      <c r="B94" s="16">
        <f t="shared" ref="B94:G94" si="18">SUM(B96,B104,B114,B124,B134,B144,B148,B157,B161)</f>
        <v>0</v>
      </c>
      <c r="C94" s="16">
        <f t="shared" si="18"/>
        <v>0</v>
      </c>
      <c r="D94" s="16">
        <f t="shared" si="18"/>
        <v>0</v>
      </c>
      <c r="E94" s="16">
        <f t="shared" si="18"/>
        <v>0</v>
      </c>
      <c r="F94" s="16">
        <f t="shared" si="18"/>
        <v>0</v>
      </c>
      <c r="G94" s="16">
        <f t="shared" si="18"/>
        <v>0</v>
      </c>
    </row>
    <row r="95" spans="1:7">
      <c r="A95" s="11"/>
      <c r="B95" s="16"/>
      <c r="C95" s="16"/>
      <c r="D95" s="16"/>
      <c r="E95" s="16"/>
      <c r="F95" s="16"/>
      <c r="G95" s="16"/>
    </row>
    <row r="96" spans="1:7">
      <c r="A96" s="15" t="s">
        <v>10</v>
      </c>
      <c r="B96" s="17">
        <f t="shared" ref="B96:G96" si="19">SUM(B97:B103)</f>
        <v>0</v>
      </c>
      <c r="C96" s="17">
        <f t="shared" si="19"/>
        <v>0</v>
      </c>
      <c r="D96" s="17">
        <f t="shared" si="19"/>
        <v>0</v>
      </c>
      <c r="E96" s="17">
        <f t="shared" si="19"/>
        <v>0</v>
      </c>
      <c r="F96" s="17">
        <f t="shared" si="19"/>
        <v>0</v>
      </c>
      <c r="G96" s="17">
        <f t="shared" si="19"/>
        <v>0</v>
      </c>
    </row>
    <row r="97" spans="1:7">
      <c r="A97" s="10" t="s">
        <v>11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f>D97-E97</f>
        <v>0</v>
      </c>
    </row>
    <row r="98" spans="1:7">
      <c r="A98" s="10" t="s">
        <v>12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f t="shared" ref="G98:G103" si="20">D98-E98</f>
        <v>0</v>
      </c>
    </row>
    <row r="99" spans="1:7">
      <c r="A99" s="10" t="s">
        <v>13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f t="shared" si="20"/>
        <v>0</v>
      </c>
    </row>
    <row r="100" spans="1:7">
      <c r="A100" s="10" t="s">
        <v>14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f t="shared" si="20"/>
        <v>0</v>
      </c>
    </row>
    <row r="101" spans="1:7">
      <c r="A101" s="10" t="s">
        <v>15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f t="shared" si="20"/>
        <v>0</v>
      </c>
    </row>
    <row r="102" spans="1:7">
      <c r="A102" s="10" t="s">
        <v>16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f t="shared" si="20"/>
        <v>0</v>
      </c>
    </row>
    <row r="103" spans="1:7">
      <c r="A103" s="10" t="s">
        <v>17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f t="shared" si="20"/>
        <v>0</v>
      </c>
    </row>
    <row r="104" spans="1:7">
      <c r="A104" s="15" t="s">
        <v>18</v>
      </c>
      <c r="B104" s="17">
        <f t="shared" ref="B104:G104" si="21">SUM(B105:B113)</f>
        <v>0</v>
      </c>
      <c r="C104" s="17">
        <f t="shared" si="21"/>
        <v>0</v>
      </c>
      <c r="D104" s="17">
        <f t="shared" si="21"/>
        <v>0</v>
      </c>
      <c r="E104" s="17">
        <f t="shared" si="21"/>
        <v>0</v>
      </c>
      <c r="F104" s="17">
        <f t="shared" si="21"/>
        <v>0</v>
      </c>
      <c r="G104" s="17">
        <f t="shared" si="21"/>
        <v>0</v>
      </c>
    </row>
    <row r="105" spans="1:7">
      <c r="A105" s="10" t="s">
        <v>19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f>D105-E105</f>
        <v>0</v>
      </c>
    </row>
    <row r="106" spans="1:7">
      <c r="A106" s="10" t="s">
        <v>20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f t="shared" ref="G106:G113" si="22">D106-E106</f>
        <v>0</v>
      </c>
    </row>
    <row r="107" spans="1:7">
      <c r="A107" s="10" t="s">
        <v>21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f t="shared" si="22"/>
        <v>0</v>
      </c>
    </row>
    <row r="108" spans="1:7">
      <c r="A108" s="10" t="s">
        <v>22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f t="shared" si="22"/>
        <v>0</v>
      </c>
    </row>
    <row r="109" spans="1:7">
      <c r="A109" s="12" t="s">
        <v>23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f t="shared" si="22"/>
        <v>0</v>
      </c>
    </row>
    <row r="110" spans="1:7">
      <c r="A110" s="10" t="s">
        <v>24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f t="shared" si="22"/>
        <v>0</v>
      </c>
    </row>
    <row r="111" spans="1:7">
      <c r="A111" s="10" t="s">
        <v>25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f t="shared" si="22"/>
        <v>0</v>
      </c>
    </row>
    <row r="112" spans="1:7">
      <c r="A112" s="10" t="s">
        <v>26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f t="shared" si="22"/>
        <v>0</v>
      </c>
    </row>
    <row r="113" spans="1:7">
      <c r="A113" s="10" t="s">
        <v>27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f t="shared" si="22"/>
        <v>0</v>
      </c>
    </row>
    <row r="114" spans="1:7">
      <c r="A114" s="15" t="s">
        <v>28</v>
      </c>
      <c r="B114" s="17">
        <f t="shared" ref="B114:G114" si="23">SUM(B115:B123)</f>
        <v>0</v>
      </c>
      <c r="C114" s="17">
        <f t="shared" si="23"/>
        <v>0</v>
      </c>
      <c r="D114" s="17">
        <f t="shared" si="23"/>
        <v>0</v>
      </c>
      <c r="E114" s="17">
        <f t="shared" si="23"/>
        <v>0</v>
      </c>
      <c r="F114" s="17">
        <f t="shared" si="23"/>
        <v>0</v>
      </c>
      <c r="G114" s="17">
        <f t="shared" si="23"/>
        <v>0</v>
      </c>
    </row>
    <row r="115" spans="1:7">
      <c r="A115" s="10" t="s">
        <v>29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f>D115-E115</f>
        <v>0</v>
      </c>
    </row>
    <row r="116" spans="1:7">
      <c r="A116" s="10" t="s">
        <v>30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f t="shared" ref="G116:G123" si="24">D116-E116</f>
        <v>0</v>
      </c>
    </row>
    <row r="117" spans="1:7">
      <c r="A117" s="10" t="s">
        <v>31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f t="shared" si="24"/>
        <v>0</v>
      </c>
    </row>
    <row r="118" spans="1:7">
      <c r="A118" s="10" t="s">
        <v>32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f t="shared" si="24"/>
        <v>0</v>
      </c>
    </row>
    <row r="119" spans="1:7">
      <c r="A119" s="10" t="s">
        <v>33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f t="shared" si="24"/>
        <v>0</v>
      </c>
    </row>
    <row r="120" spans="1:7">
      <c r="A120" s="10" t="s">
        <v>34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f t="shared" si="24"/>
        <v>0</v>
      </c>
    </row>
    <row r="121" spans="1:7">
      <c r="A121" s="10" t="s">
        <v>35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f t="shared" si="24"/>
        <v>0</v>
      </c>
    </row>
    <row r="122" spans="1:7">
      <c r="A122" s="10" t="s">
        <v>36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f t="shared" si="24"/>
        <v>0</v>
      </c>
    </row>
    <row r="123" spans="1:7">
      <c r="A123" s="10" t="s">
        <v>37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f t="shared" si="24"/>
        <v>0</v>
      </c>
    </row>
    <row r="124" spans="1:7">
      <c r="A124" s="15" t="s">
        <v>38</v>
      </c>
      <c r="B124" s="17">
        <f t="shared" ref="B124:G124" si="25">SUM(B125:B133)</f>
        <v>0</v>
      </c>
      <c r="C124" s="17">
        <f t="shared" si="25"/>
        <v>0</v>
      </c>
      <c r="D124" s="17">
        <f t="shared" si="25"/>
        <v>0</v>
      </c>
      <c r="E124" s="17">
        <f t="shared" si="25"/>
        <v>0</v>
      </c>
      <c r="F124" s="17">
        <f t="shared" si="25"/>
        <v>0</v>
      </c>
      <c r="G124" s="17">
        <f t="shared" si="25"/>
        <v>0</v>
      </c>
    </row>
    <row r="125" spans="1:7">
      <c r="A125" s="10" t="s">
        <v>39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f>D125-E125</f>
        <v>0</v>
      </c>
    </row>
    <row r="126" spans="1:7">
      <c r="A126" s="10" t="s">
        <v>40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f t="shared" ref="G126:G133" si="26">D126-E126</f>
        <v>0</v>
      </c>
    </row>
    <row r="127" spans="1:7">
      <c r="A127" s="10" t="s">
        <v>41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f t="shared" si="26"/>
        <v>0</v>
      </c>
    </row>
    <row r="128" spans="1:7">
      <c r="A128" s="10" t="s">
        <v>42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f t="shared" si="26"/>
        <v>0</v>
      </c>
    </row>
    <row r="129" spans="1:7">
      <c r="A129" s="10" t="s">
        <v>43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f t="shared" si="26"/>
        <v>0</v>
      </c>
    </row>
    <row r="130" spans="1:7">
      <c r="A130" s="10" t="s">
        <v>44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f t="shared" si="26"/>
        <v>0</v>
      </c>
    </row>
    <row r="131" spans="1:7">
      <c r="A131" s="10" t="s">
        <v>45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f t="shared" si="26"/>
        <v>0</v>
      </c>
    </row>
    <row r="132" spans="1:7">
      <c r="A132" s="10" t="s">
        <v>46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f t="shared" si="26"/>
        <v>0</v>
      </c>
    </row>
    <row r="133" spans="1:7">
      <c r="A133" s="10" t="s">
        <v>47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f t="shared" si="26"/>
        <v>0</v>
      </c>
    </row>
    <row r="134" spans="1:7">
      <c r="A134" s="15" t="s">
        <v>48</v>
      </c>
      <c r="B134" s="17">
        <f t="shared" ref="B134:G134" si="27">SUM(B135:B143)</f>
        <v>0</v>
      </c>
      <c r="C134" s="17">
        <f t="shared" si="27"/>
        <v>0</v>
      </c>
      <c r="D134" s="17">
        <f t="shared" si="27"/>
        <v>0</v>
      </c>
      <c r="E134" s="17">
        <f t="shared" si="27"/>
        <v>0</v>
      </c>
      <c r="F134" s="17">
        <f t="shared" si="27"/>
        <v>0</v>
      </c>
      <c r="G134" s="17">
        <f t="shared" si="27"/>
        <v>0</v>
      </c>
    </row>
    <row r="135" spans="1:7">
      <c r="A135" s="10" t="s">
        <v>49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f>D135-E135</f>
        <v>0</v>
      </c>
    </row>
    <row r="136" spans="1:7">
      <c r="A136" s="10" t="s">
        <v>50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f t="shared" ref="G136:G143" si="28">D136-E136</f>
        <v>0</v>
      </c>
    </row>
    <row r="137" spans="1:7">
      <c r="A137" s="10" t="s">
        <v>51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f t="shared" si="28"/>
        <v>0</v>
      </c>
    </row>
    <row r="138" spans="1:7">
      <c r="A138" s="10" t="s">
        <v>52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f t="shared" si="28"/>
        <v>0</v>
      </c>
    </row>
    <row r="139" spans="1:7">
      <c r="A139" s="10" t="s">
        <v>53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f t="shared" si="28"/>
        <v>0</v>
      </c>
    </row>
    <row r="140" spans="1:7">
      <c r="A140" s="10" t="s">
        <v>54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f t="shared" si="28"/>
        <v>0</v>
      </c>
    </row>
    <row r="141" spans="1:7">
      <c r="A141" s="10" t="s">
        <v>55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f t="shared" si="28"/>
        <v>0</v>
      </c>
    </row>
    <row r="142" spans="1:7">
      <c r="A142" s="10" t="s">
        <v>56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f t="shared" si="28"/>
        <v>0</v>
      </c>
    </row>
    <row r="143" spans="1:7">
      <c r="A143" s="10" t="s">
        <v>57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f t="shared" si="28"/>
        <v>0</v>
      </c>
    </row>
    <row r="144" spans="1:7">
      <c r="A144" s="15" t="s">
        <v>58</v>
      </c>
      <c r="B144" s="17">
        <f t="shared" ref="B144:G144" si="29">SUM(B145:B147)</f>
        <v>0</v>
      </c>
      <c r="C144" s="17">
        <f t="shared" si="29"/>
        <v>0</v>
      </c>
      <c r="D144" s="17">
        <f t="shared" si="29"/>
        <v>0</v>
      </c>
      <c r="E144" s="17">
        <f t="shared" si="29"/>
        <v>0</v>
      </c>
      <c r="F144" s="17">
        <f t="shared" si="29"/>
        <v>0</v>
      </c>
      <c r="G144" s="17">
        <f t="shared" si="29"/>
        <v>0</v>
      </c>
    </row>
    <row r="145" spans="1:7">
      <c r="A145" s="10" t="s">
        <v>59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f>D145-E145</f>
        <v>0</v>
      </c>
    </row>
    <row r="146" spans="1:7">
      <c r="A146" s="10" t="s">
        <v>60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f>D146-E146</f>
        <v>0</v>
      </c>
    </row>
    <row r="147" spans="1:7">
      <c r="A147" s="10" t="s">
        <v>61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f>D147-E147</f>
        <v>0</v>
      </c>
    </row>
    <row r="148" spans="1:7">
      <c r="A148" s="15" t="s">
        <v>62</v>
      </c>
      <c r="B148" s="17">
        <f t="shared" ref="B148:G148" si="30">SUM(B149:B153,B155:B156)</f>
        <v>0</v>
      </c>
      <c r="C148" s="17">
        <f t="shared" si="30"/>
        <v>0</v>
      </c>
      <c r="D148" s="17">
        <f t="shared" si="30"/>
        <v>0</v>
      </c>
      <c r="E148" s="17">
        <f t="shared" si="30"/>
        <v>0</v>
      </c>
      <c r="F148" s="17">
        <f t="shared" si="30"/>
        <v>0</v>
      </c>
      <c r="G148" s="17">
        <f t="shared" si="30"/>
        <v>0</v>
      </c>
    </row>
    <row r="149" spans="1:7">
      <c r="A149" s="10" t="s">
        <v>63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f>D149-E149</f>
        <v>0</v>
      </c>
    </row>
    <row r="150" spans="1:7">
      <c r="A150" s="10" t="s">
        <v>64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f t="shared" ref="G150:G156" si="31">D150-E150</f>
        <v>0</v>
      </c>
    </row>
    <row r="151" spans="1:7">
      <c r="A151" s="10" t="s">
        <v>65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f t="shared" si="31"/>
        <v>0</v>
      </c>
    </row>
    <row r="152" spans="1:7">
      <c r="A152" s="10" t="s">
        <v>66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f t="shared" si="31"/>
        <v>0</v>
      </c>
    </row>
    <row r="153" spans="1:7">
      <c r="A153" s="10" t="s">
        <v>67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f t="shared" si="31"/>
        <v>0</v>
      </c>
    </row>
    <row r="154" spans="1:7">
      <c r="A154" s="10" t="s">
        <v>68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f t="shared" si="31"/>
        <v>0</v>
      </c>
    </row>
    <row r="155" spans="1:7">
      <c r="A155" s="10" t="s">
        <v>69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f t="shared" si="31"/>
        <v>0</v>
      </c>
    </row>
    <row r="156" spans="1:7">
      <c r="A156" s="10" t="s">
        <v>70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f t="shared" si="31"/>
        <v>0</v>
      </c>
    </row>
    <row r="157" spans="1:7">
      <c r="A157" s="15" t="s">
        <v>71</v>
      </c>
      <c r="B157" s="17">
        <f t="shared" ref="B157:G157" si="32">SUM(B158:B160)</f>
        <v>0</v>
      </c>
      <c r="C157" s="17">
        <f t="shared" si="32"/>
        <v>0</v>
      </c>
      <c r="D157" s="17">
        <f t="shared" si="32"/>
        <v>0</v>
      </c>
      <c r="E157" s="17">
        <f t="shared" si="32"/>
        <v>0</v>
      </c>
      <c r="F157" s="17">
        <f t="shared" si="32"/>
        <v>0</v>
      </c>
      <c r="G157" s="17">
        <f t="shared" si="32"/>
        <v>0</v>
      </c>
    </row>
    <row r="158" spans="1:7">
      <c r="A158" s="10" t="s">
        <v>72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f>D158-E158</f>
        <v>0</v>
      </c>
    </row>
    <row r="159" spans="1:7">
      <c r="A159" s="10" t="s">
        <v>73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f>D159-E159</f>
        <v>0</v>
      </c>
    </row>
    <row r="160" spans="1:7">
      <c r="A160" s="10" t="s">
        <v>74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f>D160-E160</f>
        <v>0</v>
      </c>
    </row>
    <row r="161" spans="1:7">
      <c r="A161" s="15" t="s">
        <v>75</v>
      </c>
      <c r="B161" s="17">
        <f t="shared" ref="B161:G161" si="33">SUM(B162:B168)</f>
        <v>0</v>
      </c>
      <c r="C161" s="17">
        <f t="shared" si="33"/>
        <v>0</v>
      </c>
      <c r="D161" s="17">
        <f t="shared" si="33"/>
        <v>0</v>
      </c>
      <c r="E161" s="17">
        <f t="shared" si="33"/>
        <v>0</v>
      </c>
      <c r="F161" s="17">
        <f t="shared" si="33"/>
        <v>0</v>
      </c>
      <c r="G161" s="17">
        <f t="shared" si="33"/>
        <v>0</v>
      </c>
    </row>
    <row r="162" spans="1:7">
      <c r="A162" s="10" t="s">
        <v>76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f>D162-E162</f>
        <v>0</v>
      </c>
    </row>
    <row r="163" spans="1:7">
      <c r="A163" s="10" t="s">
        <v>77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f t="shared" ref="G163:G168" si="34">D163-E163</f>
        <v>0</v>
      </c>
    </row>
    <row r="164" spans="1:7">
      <c r="A164" s="10" t="s">
        <v>78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f t="shared" si="34"/>
        <v>0</v>
      </c>
    </row>
    <row r="165" spans="1:7">
      <c r="A165" s="12" t="s">
        <v>79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f t="shared" si="34"/>
        <v>0</v>
      </c>
    </row>
    <row r="166" spans="1:7">
      <c r="A166" s="10" t="s">
        <v>80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f t="shared" si="34"/>
        <v>0</v>
      </c>
    </row>
    <row r="167" spans="1:7">
      <c r="A167" s="10" t="s">
        <v>81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f t="shared" si="34"/>
        <v>0</v>
      </c>
    </row>
    <row r="168" spans="1:7">
      <c r="A168" s="10" t="s">
        <v>82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f t="shared" si="34"/>
        <v>0</v>
      </c>
    </row>
    <row r="169" spans="1:7">
      <c r="A169" s="12"/>
      <c r="B169" s="18"/>
      <c r="C169" s="18"/>
      <c r="D169" s="18"/>
      <c r="E169" s="18"/>
      <c r="F169" s="18"/>
      <c r="G169" s="18"/>
    </row>
    <row r="170" spans="1:7">
      <c r="A170" s="13" t="s">
        <v>84</v>
      </c>
      <c r="B170" s="16">
        <f t="shared" ref="B170:G170" si="35">B12+B94</f>
        <v>44156247.530000001</v>
      </c>
      <c r="C170" s="16">
        <f>C12+C94</f>
        <v>0</v>
      </c>
      <c r="D170" s="16">
        <f t="shared" si="35"/>
        <v>44156247.530000001</v>
      </c>
      <c r="E170" s="16">
        <f t="shared" si="35"/>
        <v>21427626.379999999</v>
      </c>
      <c r="F170" s="16">
        <f t="shared" si="35"/>
        <v>20187996.509999998</v>
      </c>
      <c r="G170" s="16">
        <f t="shared" si="35"/>
        <v>22728621.149999999</v>
      </c>
    </row>
    <row r="171" spans="1:7">
      <c r="A171" s="14"/>
      <c r="B171" s="19"/>
      <c r="C171" s="19"/>
      <c r="D171" s="19"/>
      <c r="E171" s="19"/>
      <c r="F171" s="19"/>
      <c r="G171" s="19"/>
    </row>
  </sheetData>
  <mergeCells count="12">
    <mergeCell ref="A9:A10"/>
    <mergeCell ref="B9:F9"/>
    <mergeCell ref="G9:G10"/>
    <mergeCell ref="A89:A90"/>
    <mergeCell ref="B89:F89"/>
    <mergeCell ref="G89:G90"/>
    <mergeCell ref="A8:G8"/>
    <mergeCell ref="A2:C2"/>
    <mergeCell ref="A4:G4"/>
    <mergeCell ref="A5:G5"/>
    <mergeCell ref="A6:G6"/>
    <mergeCell ref="A7:G7"/>
  </mergeCells>
  <dataValidations count="1">
    <dataValidation type="decimal" allowBlank="1" showInputMessage="1" showErrorMessage="1" sqref="B91:G170 B12:G88" xr:uid="{00000000-0002-0000-05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1" fitToHeight="2" orientation="portrait" r:id="rId1"/>
  <rowBreaks count="1" manualBreakCount="1">
    <brk id="87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20" shapeId="6145" r:id="rId4">
          <objectPr defaultSize="0" autoPict="0" r:id="rId5">
            <anchor moveWithCells="1">
              <from>
                <xdr:col>0</xdr:col>
                <xdr:colOff>142875</xdr:colOff>
                <xdr:row>0</xdr:row>
                <xdr:rowOff>123825</xdr:rowOff>
              </from>
              <to>
                <xdr:col>0</xdr:col>
                <xdr:colOff>3914775</xdr:colOff>
                <xdr:row>2</xdr:row>
                <xdr:rowOff>28575</xdr:rowOff>
              </to>
            </anchor>
          </objectPr>
        </oleObject>
      </mc:Choice>
      <mc:Fallback>
        <oleObject progId="CorelDraw.Graphic.20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(6a) OBJETO DEL GASTO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2026-08-03T19:02:59Z</dcterms:modified>
</cp:coreProperties>
</file>